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VASI Servers High" sheetId="5" r:id="rId1"/>
    <sheet name="VASI Servers-Medium" sheetId="4" r:id="rId2"/>
  </sheets>
  <calcPr calcId="125725"/>
</workbook>
</file>

<file path=xl/calcChain.xml><?xml version="1.0" encoding="utf-8"?>
<calcChain xmlns="http://schemas.openxmlformats.org/spreadsheetml/2006/main">
  <c r="T6" i="4"/>
  <c r="S6" i="5"/>
  <c r="S6" i="4"/>
  <c r="H6"/>
  <c r="T6" i="5"/>
  <c r="H6"/>
</calcChain>
</file>

<file path=xl/sharedStrings.xml><?xml version="1.0" encoding="utf-8"?>
<sst xmlns="http://schemas.openxmlformats.org/spreadsheetml/2006/main" count="50" uniqueCount="31">
  <si>
    <t>Total</t>
  </si>
  <si>
    <t>Pierre</t>
  </si>
  <si>
    <t>Rwanda</t>
  </si>
  <si>
    <t>Full port scanning conducted on Date</t>
  </si>
  <si>
    <t xml:space="preserve">VA Factor </t>
  </si>
  <si>
    <t>System Index as on date</t>
  </si>
  <si>
    <t>No. Of Clean Hosts as on date</t>
  </si>
  <si>
    <t>No. of Hosts with any Medium Risk Vulnerabilities as on date</t>
  </si>
  <si>
    <t>Effective Medium risk vulnerabilities remaining as on date</t>
  </si>
  <si>
    <t>Total No. of Medium Risk Vulnerabilities CLOSED till date since last port scanning</t>
  </si>
  <si>
    <t>Effective Medium risk Vulnerabilities</t>
  </si>
  <si>
    <t>SOD (valid for scan cycle)</t>
  </si>
  <si>
    <t>False + Declared till date since last port scanning</t>
  </si>
  <si>
    <t>Total number of Medium Risk Vulnerabilities</t>
  </si>
  <si>
    <t>No. of clean Hosts as per the port scan</t>
  </si>
  <si>
    <t>No. Of Hosts  With Medium Risk Vulnerabilities</t>
  </si>
  <si>
    <t xml:space="preserve">Scan Quoram          </t>
  </si>
  <si>
    <t>No. of hosts not scanned</t>
  </si>
  <si>
    <t>Total No. of Hosts / IP scanned in last port scan</t>
  </si>
  <si>
    <t>Total hosts in the Firewall Zone / Subnet</t>
  </si>
  <si>
    <t>Port scanning - to be done once a month</t>
  </si>
  <si>
    <t xml:space="preserve">Name Of the SPOC </t>
  </si>
  <si>
    <t>OpCo/Location</t>
  </si>
  <si>
    <t>VASI Total</t>
  </si>
  <si>
    <t>No. of Hosts with any High Risk Vulnerabilities as on date</t>
  </si>
  <si>
    <t>Effective High risk vulnerabilities remaining as on date</t>
  </si>
  <si>
    <t>Total No. of High Risk Vulnerabilities CLOSED till date since last port scanning</t>
  </si>
  <si>
    <t>Effective High risk Vulnerabilities</t>
  </si>
  <si>
    <t>Total number of High Risk Vulnerabilities</t>
  </si>
  <si>
    <t>No. Of Hosts  With High Risk Vulnerabilities</t>
  </si>
  <si>
    <t>Apr-Jun</t>
  </si>
</sst>
</file>

<file path=xl/styles.xml><?xml version="1.0" encoding="utf-8"?>
<styleSheet xmlns="http://schemas.openxmlformats.org/spreadsheetml/2006/main">
  <numFmts count="2">
    <numFmt numFmtId="164" formatCode="[$-409]d\-mmm\-yy;@"/>
    <numFmt numFmtId="165" formatCode="0.0000"/>
  </numFmts>
  <fonts count="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2">
    <xf numFmtId="0" fontId="0" fillId="0" borderId="0" xfId="0"/>
    <xf numFmtId="2" fontId="2" fillId="2" borderId="1" xfId="1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10" fontId="2" fillId="2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0" borderId="0" xfId="1" applyFont="1"/>
    <xf numFmtId="2" fontId="2" fillId="4" borderId="5" xfId="1" applyNumberFormat="1" applyFont="1" applyFill="1" applyBorder="1" applyAlignment="1">
      <alignment horizontal="center"/>
    </xf>
    <xf numFmtId="0" fontId="2" fillId="4" borderId="5" xfId="1" applyFont="1" applyFill="1" applyBorder="1" applyAlignment="1">
      <alignment horizontal="center"/>
    </xf>
    <xf numFmtId="10" fontId="2" fillId="4" borderId="5" xfId="1" applyNumberFormat="1" applyFont="1" applyFill="1" applyBorder="1" applyAlignment="1">
      <alignment horizontal="center"/>
    </xf>
    <xf numFmtId="164" fontId="2" fillId="4" borderId="5" xfId="1" applyNumberFormat="1" applyFont="1" applyFill="1" applyBorder="1" applyAlignment="1" applyProtection="1">
      <alignment horizontal="center"/>
      <protection locked="0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top"/>
    </xf>
    <xf numFmtId="0" fontId="2" fillId="0" borderId="0" xfId="1" applyFont="1"/>
    <xf numFmtId="0" fontId="2" fillId="4" borderId="7" xfId="1" applyFont="1" applyFill="1" applyBorder="1" applyAlignment="1">
      <alignment horizontal="center" vertical="center" wrapText="1"/>
    </xf>
    <xf numFmtId="0" fontId="3" fillId="5" borderId="8" xfId="1" applyFont="1" applyFill="1" applyBorder="1" applyAlignment="1">
      <alignment horizontal="center" vertical="top" wrapText="1"/>
    </xf>
    <xf numFmtId="0" fontId="3" fillId="5" borderId="9" xfId="1" applyFont="1" applyFill="1" applyBorder="1" applyAlignment="1">
      <alignment horizontal="center" vertical="top" wrapText="1"/>
    </xf>
    <xf numFmtId="0" fontId="2" fillId="6" borderId="9" xfId="1" applyFont="1" applyFill="1" applyBorder="1" applyAlignment="1">
      <alignment horizontal="center" vertical="top" wrapText="1"/>
    </xf>
    <xf numFmtId="0" fontId="3" fillId="6" borderId="9" xfId="1" applyFont="1" applyFill="1" applyBorder="1" applyAlignment="1">
      <alignment horizontal="center" vertical="top" wrapText="1"/>
    </xf>
    <xf numFmtId="0" fontId="3" fillId="6" borderId="9" xfId="1" applyFont="1" applyFill="1" applyBorder="1" applyAlignment="1">
      <alignment horizontal="center" vertical="top"/>
    </xf>
    <xf numFmtId="0" fontId="3" fillId="6" borderId="10" xfId="1" applyFont="1" applyFill="1" applyBorder="1" applyAlignment="1">
      <alignment horizontal="center" vertical="top" wrapText="1"/>
    </xf>
    <xf numFmtId="0" fontId="3" fillId="6" borderId="11" xfId="1" applyFont="1" applyFill="1" applyBorder="1" applyAlignment="1">
      <alignment horizontal="center" vertical="top" wrapText="1"/>
    </xf>
    <xf numFmtId="0" fontId="3" fillId="4" borderId="12" xfId="1" applyFont="1" applyFill="1" applyBorder="1" applyAlignment="1">
      <alignment horizontal="center" vertical="top" wrapText="1"/>
    </xf>
    <xf numFmtId="0" fontId="3" fillId="4" borderId="13" xfId="1" applyFont="1" applyFill="1" applyBorder="1" applyAlignment="1">
      <alignment horizontal="center" vertical="top" wrapText="1"/>
    </xf>
    <xf numFmtId="0" fontId="3" fillId="4" borderId="7" xfId="1" applyFont="1" applyFill="1" applyBorder="1" applyAlignment="1">
      <alignment horizontal="center" vertical="top" wrapText="1"/>
    </xf>
    <xf numFmtId="0" fontId="2" fillId="0" borderId="0" xfId="1" applyFont="1" applyAlignment="1">
      <alignment horizontal="center"/>
    </xf>
    <xf numFmtId="15" fontId="2" fillId="0" borderId="0" xfId="1" applyNumberFormat="1" applyFont="1"/>
    <xf numFmtId="165" fontId="2" fillId="0" borderId="0" xfId="1" applyNumberFormat="1" applyFont="1" applyAlignment="1">
      <alignment horizontal="center"/>
    </xf>
    <xf numFmtId="2" fontId="4" fillId="3" borderId="15" xfId="1" applyNumberFormat="1" applyFont="1" applyFill="1" applyBorder="1" applyAlignment="1">
      <alignment horizontal="center"/>
    </xf>
    <xf numFmtId="10" fontId="4" fillId="3" borderId="15" xfId="1" applyNumberFormat="1" applyFont="1" applyFill="1" applyBorder="1" applyAlignment="1">
      <alignment horizontal="center"/>
    </xf>
    <xf numFmtId="0" fontId="4" fillId="3" borderId="15" xfId="1" applyFont="1" applyFill="1" applyBorder="1" applyAlignment="1">
      <alignment horizontal="center"/>
    </xf>
    <xf numFmtId="0" fontId="3" fillId="3" borderId="16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2" fontId="5" fillId="4" borderId="5" xfId="1" applyNumberFormat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10" fontId="5" fillId="4" borderId="5" xfId="1" applyNumberFormat="1" applyFont="1" applyFill="1" applyBorder="1" applyAlignment="1">
      <alignment horizontal="center"/>
    </xf>
    <xf numFmtId="164" fontId="5" fillId="4" borderId="5" xfId="1" applyNumberFormat="1" applyFont="1" applyFill="1" applyBorder="1" applyAlignment="1" applyProtection="1">
      <alignment horizontal="center"/>
      <protection locked="0"/>
    </xf>
    <xf numFmtId="0" fontId="3" fillId="6" borderId="18" xfId="1" applyFont="1" applyFill="1" applyBorder="1" applyAlignment="1">
      <alignment horizontal="center" vertical="top" wrapText="1"/>
    </xf>
    <xf numFmtId="0" fontId="3" fillId="4" borderId="4" xfId="1" applyFont="1" applyFill="1" applyBorder="1" applyAlignment="1">
      <alignment horizontal="center"/>
    </xf>
    <xf numFmtId="0" fontId="2" fillId="4" borderId="14" xfId="1" applyFont="1" applyFill="1" applyBorder="1" applyAlignment="1"/>
  </cellXfs>
  <cellStyles count="2">
    <cellStyle name="Normal" xfId="0" builtinId="0"/>
    <cellStyle name="Normal 2" xfId="1"/>
  </cellStyles>
  <dxfs count="35">
    <dxf>
      <fill>
        <patternFill>
          <bgColor indexed="1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4"/>
  <sheetViews>
    <sheetView topLeftCell="I1" workbookViewId="0">
      <selection activeCell="W7" sqref="W7"/>
    </sheetView>
  </sheetViews>
  <sheetFormatPr defaultRowHeight="15"/>
  <sheetData>
    <row r="1" spans="1:20" ht="15.75" thickBot="1">
      <c r="A1" s="15"/>
      <c r="B1" s="27"/>
      <c r="C1" s="15"/>
      <c r="D1" s="15"/>
      <c r="E1" s="15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15.75" thickBot="1">
      <c r="A2" s="15"/>
      <c r="B2" s="40" t="s">
        <v>23</v>
      </c>
      <c r="C2" s="41"/>
      <c r="D2" s="15"/>
      <c r="E2" s="15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ht="15.75" thickBot="1">
      <c r="A3" s="15"/>
      <c r="B3" s="27"/>
      <c r="C3" s="15"/>
      <c r="D3" s="28"/>
      <c r="E3" s="15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ht="127.5">
      <c r="A4" s="14"/>
      <c r="B4" s="26" t="s">
        <v>22</v>
      </c>
      <c r="C4" s="25" t="s">
        <v>21</v>
      </c>
      <c r="D4" s="25" t="s">
        <v>20</v>
      </c>
      <c r="E4" s="25" t="s">
        <v>19</v>
      </c>
      <c r="F4" s="25" t="s">
        <v>18</v>
      </c>
      <c r="G4" s="25" t="s">
        <v>17</v>
      </c>
      <c r="H4" s="25" t="s">
        <v>16</v>
      </c>
      <c r="I4" s="25" t="s">
        <v>29</v>
      </c>
      <c r="J4" s="25" t="s">
        <v>14</v>
      </c>
      <c r="K4" s="25" t="s">
        <v>28</v>
      </c>
      <c r="L4" s="25" t="s">
        <v>12</v>
      </c>
      <c r="M4" s="25" t="s">
        <v>11</v>
      </c>
      <c r="N4" s="25" t="s">
        <v>27</v>
      </c>
      <c r="O4" s="25" t="s">
        <v>26</v>
      </c>
      <c r="P4" s="25" t="s">
        <v>25</v>
      </c>
      <c r="Q4" s="25" t="s">
        <v>24</v>
      </c>
      <c r="R4" s="25" t="s">
        <v>6</v>
      </c>
      <c r="S4" s="25" t="s">
        <v>5</v>
      </c>
      <c r="T4" s="24" t="s">
        <v>4</v>
      </c>
    </row>
    <row r="5" spans="1:20">
      <c r="A5" s="14"/>
      <c r="B5" s="39"/>
      <c r="C5" s="20"/>
      <c r="D5" s="21" t="s">
        <v>3</v>
      </c>
      <c r="E5" s="20"/>
      <c r="F5" s="20"/>
      <c r="G5" s="20"/>
      <c r="H5" s="20"/>
      <c r="I5" s="20"/>
      <c r="J5" s="20"/>
      <c r="K5" s="20"/>
      <c r="L5" s="19"/>
      <c r="M5" s="19"/>
      <c r="N5" s="19"/>
      <c r="O5" s="18"/>
      <c r="P5" s="18"/>
      <c r="Q5" s="18"/>
      <c r="R5" s="18"/>
      <c r="S5" s="18"/>
      <c r="T5" s="17"/>
    </row>
    <row r="6" spans="1:20">
      <c r="A6" s="14">
        <v>1</v>
      </c>
      <c r="B6" s="12" t="s">
        <v>2</v>
      </c>
      <c r="C6" s="12" t="s">
        <v>1</v>
      </c>
      <c r="D6" s="38">
        <v>41345</v>
      </c>
      <c r="E6" s="36">
        <v>22</v>
      </c>
      <c r="F6" s="36">
        <v>18</v>
      </c>
      <c r="G6" s="36">
        <v>4</v>
      </c>
      <c r="H6" s="37">
        <f>PRODUCT(F6,1/E6)</f>
        <v>0.81818181818181823</v>
      </c>
      <c r="I6" s="36">
        <v>9</v>
      </c>
      <c r="J6" s="36">
        <v>9</v>
      </c>
      <c r="K6" s="36">
        <v>675</v>
      </c>
      <c r="L6" s="36">
        <v>0</v>
      </c>
      <c r="M6" s="36" t="s">
        <v>30</v>
      </c>
      <c r="N6" s="36"/>
      <c r="O6" s="36">
        <v>0</v>
      </c>
      <c r="P6" s="36">
        <v>0</v>
      </c>
      <c r="Q6" s="36">
        <v>9</v>
      </c>
      <c r="R6" s="36">
        <v>9</v>
      </c>
      <c r="S6" s="37">
        <f>PRODUCT(J6,1/E6)</f>
        <v>0.40909090909090912</v>
      </c>
      <c r="T6" s="35">
        <f>PRODUCT(K6,1/F6)</f>
        <v>37.5</v>
      </c>
    </row>
    <row r="7" spans="1:20">
      <c r="A7" s="15">
        <v>2</v>
      </c>
      <c r="B7" s="12"/>
      <c r="C7" s="12"/>
      <c r="D7" s="38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5"/>
    </row>
    <row r="8" spans="1:20">
      <c r="A8" s="14">
        <v>3</v>
      </c>
      <c r="B8" s="12"/>
      <c r="C8" s="12"/>
      <c r="D8" s="38"/>
      <c r="E8" s="36"/>
      <c r="F8" s="36"/>
      <c r="G8" s="36"/>
      <c r="H8" s="37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5"/>
    </row>
    <row r="9" spans="1:20">
      <c r="A9" s="15">
        <v>4</v>
      </c>
      <c r="B9" s="12"/>
      <c r="C9" s="12"/>
      <c r="D9" s="38"/>
      <c r="E9" s="36"/>
      <c r="F9" s="36"/>
      <c r="G9" s="36"/>
      <c r="H9" s="37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5"/>
    </row>
    <row r="10" spans="1:20">
      <c r="A10" s="14">
        <v>5</v>
      </c>
      <c r="B10" s="12"/>
      <c r="C10" s="12"/>
      <c r="D10" s="38"/>
      <c r="E10" s="36"/>
      <c r="F10" s="36"/>
      <c r="G10" s="36"/>
      <c r="H10" s="37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5"/>
    </row>
    <row r="11" spans="1:20">
      <c r="A11" s="15">
        <v>6</v>
      </c>
      <c r="B11" s="12"/>
      <c r="C11" s="12"/>
      <c r="D11" s="38"/>
      <c r="E11" s="36"/>
      <c r="F11" s="36"/>
      <c r="G11" s="36"/>
      <c r="H11" s="37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5"/>
    </row>
    <row r="12" spans="1:20">
      <c r="A12" s="14">
        <v>7</v>
      </c>
      <c r="B12" s="12"/>
      <c r="C12" s="12"/>
      <c r="D12" s="38"/>
      <c r="E12" s="36"/>
      <c r="F12" s="36"/>
      <c r="G12" s="36"/>
      <c r="H12" s="37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5"/>
    </row>
    <row r="13" spans="1:20">
      <c r="A13" s="15">
        <v>8</v>
      </c>
      <c r="B13" s="12"/>
      <c r="C13" s="12"/>
      <c r="D13" s="38"/>
      <c r="E13" s="36"/>
      <c r="F13" s="36"/>
      <c r="G13" s="36"/>
      <c r="H13" s="37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5"/>
    </row>
    <row r="14" spans="1:20">
      <c r="A14" s="14">
        <v>9</v>
      </c>
      <c r="B14" s="12"/>
      <c r="C14" s="12"/>
      <c r="D14" s="38"/>
      <c r="E14" s="36"/>
      <c r="F14" s="36"/>
      <c r="G14" s="36"/>
      <c r="H14" s="37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5"/>
    </row>
    <row r="15" spans="1:20">
      <c r="A15" s="15">
        <v>10</v>
      </c>
      <c r="B15" s="12"/>
      <c r="C15" s="12"/>
      <c r="D15" s="38"/>
      <c r="E15" s="36"/>
      <c r="F15" s="36"/>
      <c r="G15" s="36"/>
      <c r="H15" s="37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5"/>
    </row>
    <row r="16" spans="1:20">
      <c r="A16" s="14">
        <v>11</v>
      </c>
      <c r="B16" s="12"/>
      <c r="C16" s="12"/>
      <c r="D16" s="38"/>
      <c r="E16" s="36"/>
      <c r="F16" s="36"/>
      <c r="G16" s="36"/>
      <c r="H16" s="37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5"/>
    </row>
    <row r="17" spans="1:20">
      <c r="A17" s="15">
        <v>12</v>
      </c>
      <c r="B17" s="12"/>
      <c r="C17" s="12"/>
      <c r="D17" s="38"/>
      <c r="E17" s="36"/>
      <c r="F17" s="36"/>
      <c r="G17" s="36"/>
      <c r="H17" s="37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5"/>
    </row>
    <row r="18" spans="1:20">
      <c r="A18" s="14">
        <v>13</v>
      </c>
      <c r="B18" s="12"/>
      <c r="C18" s="12"/>
      <c r="D18" s="38"/>
      <c r="E18" s="36"/>
      <c r="F18" s="36"/>
      <c r="G18" s="36"/>
      <c r="H18" s="37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5"/>
    </row>
    <row r="19" spans="1:20">
      <c r="A19" s="15">
        <v>14</v>
      </c>
      <c r="B19" s="12"/>
      <c r="C19" s="12"/>
      <c r="D19" s="38"/>
      <c r="E19" s="36"/>
      <c r="F19" s="36"/>
      <c r="G19" s="36"/>
      <c r="H19" s="37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5"/>
    </row>
    <row r="20" spans="1:20">
      <c r="A20" s="14">
        <v>15</v>
      </c>
      <c r="B20" s="12"/>
      <c r="C20" s="12"/>
      <c r="D20" s="38"/>
      <c r="E20" s="36"/>
      <c r="F20" s="36"/>
      <c r="G20" s="36"/>
      <c r="H20" s="37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5"/>
    </row>
    <row r="21" spans="1:20">
      <c r="A21" s="15">
        <v>16</v>
      </c>
      <c r="B21" s="12"/>
      <c r="C21" s="12"/>
      <c r="D21" s="38"/>
      <c r="E21" s="36"/>
      <c r="F21" s="36"/>
      <c r="G21" s="36"/>
      <c r="H21" s="37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5"/>
    </row>
    <row r="22" spans="1:20">
      <c r="A22" s="14">
        <v>17</v>
      </c>
      <c r="B22" s="12"/>
      <c r="C22" s="12"/>
      <c r="D22" s="38"/>
      <c r="E22" s="36"/>
      <c r="F22" s="36"/>
      <c r="G22" s="36"/>
      <c r="H22" s="37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5"/>
    </row>
    <row r="23" spans="1:20" ht="15.75" thickBot="1">
      <c r="A23" s="7"/>
      <c r="B23" s="34" t="s">
        <v>0</v>
      </c>
      <c r="C23" s="33"/>
      <c r="D23" s="4"/>
      <c r="E23" s="32"/>
      <c r="F23" s="32"/>
      <c r="G23" s="32"/>
      <c r="H23" s="31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1"/>
      <c r="T23" s="30"/>
    </row>
    <row r="24" spans="1:20">
      <c r="A24" s="15"/>
      <c r="B24" s="27"/>
      <c r="C24" s="15"/>
      <c r="D24" s="15"/>
      <c r="E24" s="15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9"/>
      <c r="T24" s="29"/>
    </row>
  </sheetData>
  <mergeCells count="1">
    <mergeCell ref="B2:C2"/>
  </mergeCells>
  <conditionalFormatting sqref="D6:D22">
    <cfRule type="cellIs" dxfId="34" priority="13" stopIfTrue="1" operator="lessThan">
      <formula>$D$3</formula>
    </cfRule>
  </conditionalFormatting>
  <conditionalFormatting sqref="T6:T21">
    <cfRule type="cellIs" dxfId="33" priority="10" stopIfTrue="1" operator="lessThan">
      <formula>0.3</formula>
    </cfRule>
    <cfRule type="cellIs" dxfId="32" priority="11" stopIfTrue="1" operator="between">
      <formula>0.3</formula>
      <formula>0.5</formula>
    </cfRule>
    <cfRule type="cellIs" dxfId="31" priority="12" stopIfTrue="1" operator="greaterThan">
      <formula>0.5</formula>
    </cfRule>
  </conditionalFormatting>
  <conditionalFormatting sqref="H6:H22">
    <cfRule type="cellIs" dxfId="30" priority="7" stopIfTrue="1" operator="between">
      <formula>0.001</formula>
      <formula>0.75</formula>
    </cfRule>
    <cfRule type="cellIs" dxfId="29" priority="8" stopIfTrue="1" operator="equal">
      <formula>1</formula>
    </cfRule>
    <cfRule type="cellIs" dxfId="28" priority="9" stopIfTrue="1" operator="equal">
      <formula>"Not scanned"</formula>
    </cfRule>
  </conditionalFormatting>
  <conditionalFormatting sqref="S6">
    <cfRule type="cellIs" dxfId="27" priority="4" stopIfTrue="1" operator="lessThan">
      <formula>0.95</formula>
    </cfRule>
    <cfRule type="cellIs" dxfId="26" priority="5" stopIfTrue="1" operator="equal">
      <formula>"NC"</formula>
    </cfRule>
    <cfRule type="cellIs" dxfId="25" priority="6" stopIfTrue="1" operator="equal">
      <formula>"Not Scanned"</formula>
    </cfRule>
  </conditionalFormatting>
  <conditionalFormatting sqref="T22">
    <cfRule type="cellIs" dxfId="24" priority="1" stopIfTrue="1" operator="lessThan">
      <formula>0.3</formula>
    </cfRule>
    <cfRule type="cellIs" dxfId="23" priority="2" stopIfTrue="1" operator="between">
      <formula>0.3</formula>
      <formula>0.5</formula>
    </cfRule>
    <cfRule type="cellIs" dxfId="22" priority="3" stopIfTrue="1" operator="greaterThan">
      <formula>0.5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3"/>
  <sheetViews>
    <sheetView tabSelected="1" topLeftCell="G1" workbookViewId="0">
      <selection activeCell="U12" sqref="U12"/>
    </sheetView>
  </sheetViews>
  <sheetFormatPr defaultRowHeight="15"/>
  <cols>
    <col min="1" max="1" width="6.85546875" customWidth="1"/>
  </cols>
  <sheetData>
    <row r="1" spans="1:20" ht="15.75" thickBot="1">
      <c r="A1" s="15"/>
      <c r="B1" s="27"/>
      <c r="C1" s="15"/>
      <c r="D1" s="15"/>
      <c r="E1" s="15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ht="15.75" thickBot="1">
      <c r="A2" s="15"/>
      <c r="B2" s="40" t="s">
        <v>23</v>
      </c>
      <c r="C2" s="41"/>
      <c r="D2" s="15"/>
      <c r="E2" s="15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0" ht="15.75" thickBot="1">
      <c r="A3" s="15"/>
      <c r="B3" s="27"/>
      <c r="C3" s="15"/>
      <c r="D3" s="28"/>
      <c r="E3" s="15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ht="127.5">
      <c r="A4" s="14"/>
      <c r="B4" s="26" t="s">
        <v>22</v>
      </c>
      <c r="C4" s="25" t="s">
        <v>21</v>
      </c>
      <c r="D4" s="25" t="s">
        <v>20</v>
      </c>
      <c r="E4" s="25" t="s">
        <v>19</v>
      </c>
      <c r="F4" s="25" t="s">
        <v>18</v>
      </c>
      <c r="G4" s="25" t="s">
        <v>17</v>
      </c>
      <c r="H4" s="25" t="s">
        <v>16</v>
      </c>
      <c r="I4" s="25" t="s">
        <v>15</v>
      </c>
      <c r="J4" s="25" t="s">
        <v>14</v>
      </c>
      <c r="K4" s="25" t="s">
        <v>13</v>
      </c>
      <c r="L4" s="25" t="s">
        <v>12</v>
      </c>
      <c r="M4" s="25" t="s">
        <v>11</v>
      </c>
      <c r="N4" s="25" t="s">
        <v>10</v>
      </c>
      <c r="O4" s="25" t="s">
        <v>9</v>
      </c>
      <c r="P4" s="25" t="s">
        <v>8</v>
      </c>
      <c r="Q4" s="25" t="s">
        <v>7</v>
      </c>
      <c r="R4" s="25" t="s">
        <v>6</v>
      </c>
      <c r="S4" s="25" t="s">
        <v>5</v>
      </c>
      <c r="T4" s="24" t="s">
        <v>4</v>
      </c>
    </row>
    <row r="5" spans="1:20" ht="15.75" thickBot="1">
      <c r="A5" s="14"/>
      <c r="B5" s="23"/>
      <c r="C5" s="22"/>
      <c r="D5" s="21" t="s">
        <v>3</v>
      </c>
      <c r="E5" s="20"/>
      <c r="F5" s="20"/>
      <c r="G5" s="20"/>
      <c r="H5" s="20"/>
      <c r="I5" s="20"/>
      <c r="J5" s="20"/>
      <c r="K5" s="20"/>
      <c r="L5" s="19"/>
      <c r="M5" s="19"/>
      <c r="N5" s="19"/>
      <c r="O5" s="18"/>
      <c r="P5" s="18"/>
      <c r="Q5" s="18"/>
      <c r="R5" s="18"/>
      <c r="S5" s="18"/>
      <c r="T5" s="17"/>
    </row>
    <row r="6" spans="1:20">
      <c r="A6" s="14">
        <v>1</v>
      </c>
      <c r="B6" s="16" t="s">
        <v>2</v>
      </c>
      <c r="C6" s="12" t="s">
        <v>1</v>
      </c>
      <c r="D6" s="11"/>
      <c r="E6" s="9">
        <v>22</v>
      </c>
      <c r="F6" s="9">
        <v>18</v>
      </c>
      <c r="G6" s="9">
        <v>4</v>
      </c>
      <c r="H6" s="10">
        <f>PRODUCT(F6,1/E6)</f>
        <v>0.81818181818181823</v>
      </c>
      <c r="I6" s="9">
        <v>13</v>
      </c>
      <c r="J6" s="9">
        <v>5</v>
      </c>
      <c r="K6" s="9">
        <v>934</v>
      </c>
      <c r="L6" s="9">
        <v>0</v>
      </c>
      <c r="M6" s="9" t="s">
        <v>30</v>
      </c>
      <c r="N6" s="9"/>
      <c r="O6" s="9">
        <v>0</v>
      </c>
      <c r="P6" s="9">
        <v>934</v>
      </c>
      <c r="Q6" s="9">
        <v>13</v>
      </c>
      <c r="R6" s="9">
        <v>5</v>
      </c>
      <c r="S6" s="37">
        <f>PRODUCT(J6,1/I6)</f>
        <v>0.38461538461538464</v>
      </c>
      <c r="T6" s="35">
        <f>PRODUCT(K6,1/F6)</f>
        <v>51.888888888888886</v>
      </c>
    </row>
    <row r="7" spans="1:20">
      <c r="A7" s="15">
        <v>2</v>
      </c>
      <c r="B7" s="13"/>
      <c r="C7" s="12"/>
      <c r="D7" s="11"/>
      <c r="E7" s="9"/>
      <c r="F7" s="9"/>
      <c r="G7" s="9"/>
      <c r="H7" s="10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8"/>
    </row>
    <row r="8" spans="1:20">
      <c r="A8" s="14">
        <v>3</v>
      </c>
      <c r="B8" s="13"/>
      <c r="C8" s="12"/>
      <c r="D8" s="11"/>
      <c r="E8" s="9"/>
      <c r="F8" s="9"/>
      <c r="G8" s="9"/>
      <c r="H8" s="10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8"/>
    </row>
    <row r="9" spans="1:20">
      <c r="A9" s="15">
        <v>4</v>
      </c>
      <c r="B9" s="13"/>
      <c r="C9" s="12"/>
      <c r="D9" s="11"/>
      <c r="E9" s="9"/>
      <c r="F9" s="9"/>
      <c r="G9" s="9"/>
      <c r="H9" s="10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8"/>
    </row>
    <row r="10" spans="1:20">
      <c r="A10" s="14">
        <v>5</v>
      </c>
      <c r="B10" s="13"/>
      <c r="C10" s="12"/>
      <c r="D10" s="11"/>
      <c r="E10" s="9"/>
      <c r="F10" s="9"/>
      <c r="G10" s="9"/>
      <c r="H10" s="10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8"/>
    </row>
    <row r="11" spans="1:20">
      <c r="A11" s="15">
        <v>6</v>
      </c>
      <c r="B11" s="13"/>
      <c r="C11" s="12"/>
      <c r="D11" s="11"/>
      <c r="E11" s="9"/>
      <c r="F11" s="9"/>
      <c r="G11" s="9"/>
      <c r="H11" s="10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8"/>
    </row>
    <row r="12" spans="1:20">
      <c r="A12" s="14">
        <v>7</v>
      </c>
      <c r="B12" s="13"/>
      <c r="C12" s="12"/>
      <c r="D12" s="11"/>
      <c r="E12" s="9"/>
      <c r="F12" s="9"/>
      <c r="G12" s="9"/>
      <c r="H12" s="10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8"/>
    </row>
    <row r="13" spans="1:20">
      <c r="A13" s="15">
        <v>8</v>
      </c>
      <c r="B13" s="13"/>
      <c r="C13" s="12"/>
      <c r="D13" s="11"/>
      <c r="E13" s="9"/>
      <c r="F13" s="9"/>
      <c r="G13" s="9"/>
      <c r="H13" s="10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8"/>
    </row>
    <row r="14" spans="1:20">
      <c r="A14" s="14">
        <v>9</v>
      </c>
      <c r="B14" s="13"/>
      <c r="C14" s="12"/>
      <c r="D14" s="11"/>
      <c r="E14" s="9"/>
      <c r="F14" s="9"/>
      <c r="G14" s="9"/>
      <c r="H14" s="10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8"/>
    </row>
    <row r="15" spans="1:20">
      <c r="A15" s="15">
        <v>10</v>
      </c>
      <c r="B15" s="13"/>
      <c r="C15" s="12"/>
      <c r="D15" s="11"/>
      <c r="E15" s="9"/>
      <c r="F15" s="9"/>
      <c r="G15" s="9"/>
      <c r="H15" s="10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8"/>
    </row>
    <row r="16" spans="1:20">
      <c r="A16" s="14">
        <v>11</v>
      </c>
      <c r="B16" s="13"/>
      <c r="C16" s="12"/>
      <c r="D16" s="11"/>
      <c r="E16" s="9"/>
      <c r="F16" s="9"/>
      <c r="G16" s="9"/>
      <c r="H16" s="10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8"/>
    </row>
    <row r="17" spans="1:20">
      <c r="A17" s="15">
        <v>12</v>
      </c>
      <c r="B17" s="13"/>
      <c r="C17" s="12"/>
      <c r="D17" s="11"/>
      <c r="E17" s="9"/>
      <c r="F17" s="9"/>
      <c r="G17" s="9"/>
      <c r="H17" s="10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8"/>
    </row>
    <row r="18" spans="1:20">
      <c r="A18" s="14">
        <v>13</v>
      </c>
      <c r="B18" s="13"/>
      <c r="C18" s="12"/>
      <c r="D18" s="11"/>
      <c r="E18" s="9"/>
      <c r="F18" s="9"/>
      <c r="G18" s="9"/>
      <c r="H18" s="10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8"/>
    </row>
    <row r="19" spans="1:20">
      <c r="A19" s="15">
        <v>14</v>
      </c>
      <c r="B19" s="13"/>
      <c r="C19" s="12"/>
      <c r="D19" s="11"/>
      <c r="E19" s="9"/>
      <c r="F19" s="9"/>
      <c r="G19" s="9"/>
      <c r="H19" s="10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8"/>
    </row>
    <row r="20" spans="1:20">
      <c r="A20" s="14">
        <v>15</v>
      </c>
      <c r="B20" s="13"/>
      <c r="C20" s="12"/>
      <c r="D20" s="11"/>
      <c r="E20" s="9"/>
      <c r="F20" s="9"/>
      <c r="G20" s="9"/>
      <c r="H20" s="10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8"/>
    </row>
    <row r="21" spans="1:20">
      <c r="A21" s="15">
        <v>16</v>
      </c>
      <c r="B21" s="13"/>
      <c r="C21" s="12"/>
      <c r="D21" s="11"/>
      <c r="E21" s="9"/>
      <c r="F21" s="9"/>
      <c r="G21" s="9"/>
      <c r="H21" s="10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8"/>
    </row>
    <row r="22" spans="1:20" ht="15.75" thickBot="1">
      <c r="A22" s="14">
        <v>17</v>
      </c>
      <c r="B22" s="13"/>
      <c r="C22" s="12"/>
      <c r="D22" s="11"/>
      <c r="E22" s="9"/>
      <c r="F22" s="9"/>
      <c r="G22" s="9"/>
      <c r="H22" s="10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8"/>
    </row>
    <row r="23" spans="1:20" ht="15.75" thickBot="1">
      <c r="A23" s="7"/>
      <c r="B23" s="6" t="s">
        <v>0</v>
      </c>
      <c r="C23" s="5"/>
      <c r="D23" s="4"/>
      <c r="E23" s="2"/>
      <c r="F23" s="2"/>
      <c r="G23" s="2"/>
      <c r="H23" s="3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1"/>
    </row>
  </sheetData>
  <mergeCells count="1">
    <mergeCell ref="B2:C2"/>
  </mergeCells>
  <conditionalFormatting sqref="D6:D22">
    <cfRule type="cellIs" dxfId="21" priority="16" stopIfTrue="1" operator="lessThan">
      <formula>$D$3</formula>
    </cfRule>
  </conditionalFormatting>
  <conditionalFormatting sqref="T23 T12:T21 T6:T10">
    <cfRule type="cellIs" dxfId="20" priority="13" stopIfTrue="1" operator="lessThan">
      <formula>0.3</formula>
    </cfRule>
    <cfRule type="cellIs" dxfId="19" priority="14" stopIfTrue="1" operator="between">
      <formula>0.3</formula>
      <formula>0.5</formula>
    </cfRule>
    <cfRule type="cellIs" dxfId="18" priority="15" stopIfTrue="1" operator="greaterThan">
      <formula>0.5</formula>
    </cfRule>
  </conditionalFormatting>
  <conditionalFormatting sqref="H6:H23">
    <cfRule type="cellIs" dxfId="17" priority="10" stopIfTrue="1" operator="between">
      <formula>0.001</formula>
      <formula>0.75</formula>
    </cfRule>
    <cfRule type="cellIs" dxfId="16" priority="11" stopIfTrue="1" operator="equal">
      <formula>1</formula>
    </cfRule>
    <cfRule type="cellIs" dxfId="15" priority="12" stopIfTrue="1" operator="equal">
      <formula>"Not scanned"</formula>
    </cfRule>
  </conditionalFormatting>
  <conditionalFormatting sqref="S6">
    <cfRule type="cellIs" dxfId="14" priority="7" stopIfTrue="1" operator="lessThan">
      <formula>0.95</formula>
    </cfRule>
    <cfRule type="cellIs" dxfId="13" priority="8" stopIfTrue="1" operator="equal">
      <formula>"NC"</formula>
    </cfRule>
    <cfRule type="cellIs" dxfId="12" priority="9" stopIfTrue="1" operator="equal">
      <formula>"Not Scanned"</formula>
    </cfRule>
  </conditionalFormatting>
  <conditionalFormatting sqref="S6">
    <cfRule type="cellIs" dxfId="11" priority="4" stopIfTrue="1" operator="lessThan">
      <formula>0.95</formula>
    </cfRule>
    <cfRule type="cellIs" dxfId="10" priority="5" stopIfTrue="1" operator="equal">
      <formula>"NC"</formula>
    </cfRule>
    <cfRule type="cellIs" dxfId="9" priority="6" stopIfTrue="1" operator="equal">
      <formula>"Not Scanned"</formula>
    </cfRule>
  </conditionalFormatting>
  <conditionalFormatting sqref="T6">
    <cfRule type="cellIs" dxfId="5" priority="1" stopIfTrue="1" operator="lessThan">
      <formula>0.3</formula>
    </cfRule>
    <cfRule type="cellIs" dxfId="4" priority="2" stopIfTrue="1" operator="between">
      <formula>0.3</formula>
      <formula>0.5</formula>
    </cfRule>
    <cfRule type="cellIs" dxfId="3" priority="3" stopIfTrue="1" operator="greaterThan">
      <formula>0.5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VASI Servers High</vt:lpstr>
      <vt:lpstr>VASI Servers-Medium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2013-03-15T08:25:11Z</dcterms:modified>
</cp:coreProperties>
</file>